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E24" lockStructure="1"/>
  <bookViews>
    <workbookView xWindow="228" yWindow="528" windowWidth="13116" windowHeight="5508"/>
  </bookViews>
  <sheets>
    <sheet name="Tiles" sheetId="1" r:id="rId1"/>
  </sheets>
  <definedNames>
    <definedName name="AE1to20">Tiles!$A$1:$E$20</definedName>
    <definedName name="f4j20">Tiles!$F$4:$J$20</definedName>
    <definedName name="k3r20">Tiles!$K$3:$R$20</definedName>
    <definedName name="NamedRange1">Tiles!$A$1:$R$1</definedName>
    <definedName name="NamedRange2">Tiles!$A$2:$R$2</definedName>
    <definedName name="NamedRange3">Tiles!$K$3:$R$3</definedName>
  </definedNames>
  <calcPr calcId="145621"/>
</workbook>
</file>

<file path=xl/calcChain.xml><?xml version="1.0" encoding="utf-8"?>
<calcChain xmlns="http://schemas.openxmlformats.org/spreadsheetml/2006/main">
  <c r="M3" i="1" l="1"/>
  <c r="M13" i="1" s="1"/>
  <c r="N13" i="1" s="1"/>
  <c r="L3" i="1"/>
  <c r="L13" i="1" s="1"/>
  <c r="Q13" i="1" l="1"/>
  <c r="R13" i="1" s="1"/>
  <c r="E13" i="1"/>
  <c r="L5" i="1"/>
  <c r="L6" i="1"/>
  <c r="E6" i="1" s="1"/>
  <c r="L7" i="1"/>
  <c r="L8" i="1"/>
  <c r="L9" i="1"/>
  <c r="L10" i="1"/>
  <c r="L11" i="1"/>
  <c r="L12" i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Q9" i="1" l="1"/>
  <c r="R9" i="1" s="1"/>
  <c r="E9" i="1"/>
  <c r="Q8" i="1"/>
  <c r="R8" i="1" s="1"/>
  <c r="E8" i="1"/>
  <c r="Q10" i="1"/>
  <c r="R10" i="1" s="1"/>
  <c r="E10" i="1"/>
  <c r="O10" i="1" s="1"/>
  <c r="P10" i="1" s="1"/>
  <c r="Q7" i="1"/>
  <c r="R7" i="1" s="1"/>
  <c r="E7" i="1"/>
  <c r="Q6" i="1"/>
  <c r="O6" i="1" s="1"/>
  <c r="P6" i="1" s="1"/>
  <c r="Q5" i="1"/>
  <c r="R5" i="1" s="1"/>
  <c r="E5" i="1"/>
  <c r="Q12" i="1"/>
  <c r="R12" i="1" s="1"/>
  <c r="E12" i="1"/>
  <c r="Q11" i="1"/>
  <c r="R11" i="1" s="1"/>
  <c r="E11" i="1"/>
  <c r="O13" i="1"/>
  <c r="P13" i="1" s="1"/>
  <c r="O5" i="1" l="1"/>
  <c r="P5" i="1" s="1"/>
  <c r="R6" i="1"/>
  <c r="O7" i="1"/>
  <c r="P7" i="1" s="1"/>
  <c r="O11" i="1"/>
  <c r="P11" i="1" s="1"/>
  <c r="O8" i="1"/>
  <c r="P8" i="1" s="1"/>
  <c r="O12" i="1"/>
  <c r="P12" i="1" s="1"/>
  <c r="O9" i="1"/>
  <c r="P9" i="1" s="1"/>
</calcChain>
</file>

<file path=xl/sharedStrings.xml><?xml version="1.0" encoding="utf-8"?>
<sst xmlns="http://schemas.openxmlformats.org/spreadsheetml/2006/main" count="42" uniqueCount="31">
  <si>
    <t>With</t>
  </si>
  <si>
    <t>Depth</t>
  </si>
  <si>
    <t>Feet</t>
  </si>
  <si>
    <t>In</t>
  </si>
  <si>
    <t>Border Size in Tiles</t>
  </si>
  <si>
    <t>Width in "</t>
  </si>
  <si>
    <t>Length in "</t>
  </si>
  <si>
    <t>Checkered with Border</t>
  </si>
  <si>
    <t>Single Color</t>
  </si>
  <si>
    <t>Tile Size</t>
  </si>
  <si>
    <t>How Many Tiles</t>
  </si>
  <si>
    <t>Tiles Wide</t>
  </si>
  <si>
    <t>Tiles Long</t>
  </si>
  <si>
    <t>Color 1</t>
  </si>
  <si>
    <t>Color 2</t>
  </si>
  <si>
    <t>Border</t>
  </si>
  <si>
    <t>With Border</t>
  </si>
  <si>
    <t>Inch Tile</t>
  </si>
  <si>
    <t>Daytona, Diamond, Etc</t>
  </si>
  <si>
    <t>GF Premium</t>
  </si>
  <si>
    <t>Rib Tile</t>
  </si>
  <si>
    <t>Norsk</t>
  </si>
  <si>
    <t>AGF Premier</t>
  </si>
  <si>
    <t>AGF Premium</t>
  </si>
  <si>
    <t>GF Premium PVC</t>
  </si>
  <si>
    <t>Some BLT Self Stick</t>
  </si>
  <si>
    <t>* Use column</t>
  </si>
  <si>
    <t>'E' for one</t>
  </si>
  <si>
    <t>color no</t>
  </si>
  <si>
    <t>border</t>
  </si>
  <si>
    <t>This sheet is provided AS IS by http://www.garageflooringllc.com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</si>
</sst>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8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BE5F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Alignment="1">
      <alignment wrapText="1"/>
    </xf>
    <xf numFmtId="0" fontId="3" fillId="4" borderId="0" xfId="0" applyFont="1" applyFill="1"/>
    <xf numFmtId="0" fontId="4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2" fontId="6" fillId="0" borderId="0" xfId="0" applyNumberFormat="1" applyFont="1" applyProtection="1">
      <protection hidden="1"/>
    </xf>
    <xf numFmtId="0" fontId="1" fillId="2" borderId="0" xfId="0" applyFont="1" applyFill="1" applyProtection="1">
      <protection locked="0"/>
    </xf>
    <xf numFmtId="0" fontId="5" fillId="0" borderId="0" xfId="0" applyFont="1" applyAlignment="1">
      <alignment horizontal="center"/>
    </xf>
    <xf numFmtId="0" fontId="4" fillId="0" borderId="0" xfId="0" applyFont="1"/>
    <xf numFmtId="0" fontId="3" fillId="4" borderId="0" xfId="0" applyFont="1" applyFill="1"/>
    <xf numFmtId="0" fontId="1" fillId="0" borderId="0" xfId="0" applyFon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579120</xdr:colOff>
      <xdr:row>16</xdr:row>
      <xdr:rowOff>167640</xdr:rowOff>
    </xdr:from>
    <xdr:to>
      <xdr:col>5</xdr:col>
      <xdr:colOff>45720</xdr:colOff>
      <xdr:row>29</xdr:row>
      <xdr:rowOff>30480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" y="3101340"/>
          <a:ext cx="2286000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J3" sqref="J3"/>
    </sheetView>
  </sheetViews>
  <sheetFormatPr defaultColWidth="9.88671875" defaultRowHeight="15" customHeight="1" x14ac:dyDescent="0.25"/>
  <cols>
    <col min="1" max="1" width="8.5546875" customWidth="1"/>
    <col min="2" max="2" width="19.44140625" customWidth="1"/>
    <col min="3" max="3" width="28.88671875" hidden="1" customWidth="1"/>
    <col min="4" max="4" width="7281.33203125" hidden="1" customWidth="1"/>
    <col min="5" max="5" width="13.109375" customWidth="1"/>
    <col min="6" max="6" width="7.33203125" customWidth="1"/>
    <col min="7" max="7" width="3.6640625" customWidth="1"/>
    <col min="8" max="8" width="5.44140625" customWidth="1"/>
    <col min="9" max="9" width="3.88671875" customWidth="1"/>
    <col min="11" max="11" width="6.6640625" customWidth="1"/>
    <col min="12" max="13" width="0" hidden="1"/>
    <col min="14" max="14" width="4.6640625" hidden="1" customWidth="1"/>
    <col min="15" max="15" width="6.5546875" customWidth="1"/>
    <col min="16" max="16" width="6.44140625" customWidth="1"/>
    <col min="17" max="17" width="5.88671875" customWidth="1"/>
    <col min="18" max="18" width="11.44140625" customWidth="1"/>
  </cols>
  <sheetData>
    <row r="1" spans="1:18" ht="23.25" customHeight="1" x14ac:dyDescent="0.45">
      <c r="A1" s="3"/>
      <c r="B1" s="3"/>
      <c r="C1" s="3"/>
      <c r="D1" s="3"/>
      <c r="E1" s="3"/>
      <c r="F1" s="10" t="s">
        <v>0</v>
      </c>
      <c r="G1" s="10"/>
      <c r="H1" s="10" t="s">
        <v>1</v>
      </c>
      <c r="I1" s="10"/>
      <c r="J1" s="3"/>
      <c r="K1" s="3"/>
      <c r="L1" s="3"/>
      <c r="M1" s="3"/>
      <c r="N1" s="3"/>
      <c r="O1" s="3"/>
      <c r="P1" s="3"/>
      <c r="Q1" s="3"/>
      <c r="R1" s="3"/>
    </row>
    <row r="2" spans="1:18" ht="14.25" customHeight="1" x14ac:dyDescent="0.3">
      <c r="A2" s="3"/>
      <c r="B2" s="3"/>
      <c r="C2" s="3"/>
      <c r="D2" s="3"/>
      <c r="E2" s="3"/>
      <c r="F2" s="2" t="s">
        <v>2</v>
      </c>
      <c r="G2" s="2" t="s">
        <v>3</v>
      </c>
      <c r="H2" s="2" t="s">
        <v>2</v>
      </c>
      <c r="I2" s="2" t="s">
        <v>3</v>
      </c>
      <c r="J2" s="11" t="s">
        <v>4</v>
      </c>
      <c r="K2" s="11"/>
      <c r="L2" s="3" t="s">
        <v>5</v>
      </c>
      <c r="M2" s="3" t="s">
        <v>6</v>
      </c>
      <c r="N2" s="3"/>
      <c r="O2" s="3"/>
      <c r="P2" s="3"/>
      <c r="Q2" s="3"/>
      <c r="R2" s="3"/>
    </row>
    <row r="3" spans="1:18" ht="14.25" customHeight="1" x14ac:dyDescent="0.3">
      <c r="A3" s="3"/>
      <c r="B3" s="3"/>
      <c r="C3" s="3"/>
      <c r="D3" s="3"/>
      <c r="E3" s="3"/>
      <c r="F3" s="9">
        <v>10</v>
      </c>
      <c r="G3" s="9">
        <v>0</v>
      </c>
      <c r="H3" s="9">
        <v>15</v>
      </c>
      <c r="I3" s="9">
        <v>0</v>
      </c>
      <c r="J3" s="9">
        <v>1</v>
      </c>
      <c r="K3" s="3"/>
      <c r="L3" s="3">
        <f>(F3*12)+G3</f>
        <v>120</v>
      </c>
      <c r="M3" s="3">
        <f>(H3*12)+I3</f>
        <v>180</v>
      </c>
      <c r="N3" s="3"/>
      <c r="O3" s="12" t="s">
        <v>7</v>
      </c>
      <c r="P3" s="12"/>
      <c r="Q3" s="12"/>
      <c r="R3" s="1" t="s">
        <v>8</v>
      </c>
    </row>
    <row r="4" spans="1:18" ht="14.25" customHeight="1" x14ac:dyDescent="0.3">
      <c r="A4" s="4" t="s">
        <v>9</v>
      </c>
      <c r="B4" s="4"/>
      <c r="C4" s="4"/>
      <c r="D4" s="4"/>
      <c r="E4" s="4" t="s">
        <v>10</v>
      </c>
      <c r="F4" s="4"/>
      <c r="G4" s="4"/>
      <c r="H4" s="4"/>
      <c r="I4" s="4"/>
      <c r="J4" s="4"/>
      <c r="K4" s="4"/>
      <c r="L4" s="5" t="s">
        <v>11</v>
      </c>
      <c r="M4" s="5" t="s">
        <v>12</v>
      </c>
      <c r="N4" s="4"/>
      <c r="O4" s="6" t="s">
        <v>13</v>
      </c>
      <c r="P4" s="6" t="s">
        <v>14</v>
      </c>
      <c r="Q4" s="6" t="s">
        <v>15</v>
      </c>
      <c r="R4" s="7" t="s">
        <v>16</v>
      </c>
    </row>
    <row r="5" spans="1:18" ht="14.25" customHeight="1" x14ac:dyDescent="0.3">
      <c r="A5" s="4">
        <v>12</v>
      </c>
      <c r="B5" s="4" t="s">
        <v>17</v>
      </c>
      <c r="C5" s="4" t="s">
        <v>18</v>
      </c>
      <c r="D5" s="4"/>
      <c r="E5" s="4">
        <f t="shared" ref="E5:E13" si="0">L5*M5</f>
        <v>150</v>
      </c>
      <c r="F5" s="4"/>
      <c r="G5" s="4"/>
      <c r="H5" s="4"/>
      <c r="I5" s="4"/>
      <c r="J5" s="4"/>
      <c r="K5" s="4"/>
      <c r="L5" s="4">
        <f t="shared" ref="L5:L13" si="1">ROUNDUP(($L$3/A5),0)</f>
        <v>10</v>
      </c>
      <c r="M5" s="4">
        <f t="shared" ref="M5:M13" si="2">ROUNDUP(($M$3/A5),0)</f>
        <v>15</v>
      </c>
      <c r="N5" s="4">
        <f t="shared" ref="N5:N13" si="3">M5-($J$3*2)</f>
        <v>13</v>
      </c>
      <c r="O5" s="6">
        <f t="shared" ref="O5:O13" si="4">ROUNDUP(((E5-Q5)/2),0)</f>
        <v>52</v>
      </c>
      <c r="P5" s="6">
        <f t="shared" ref="P5:P13" si="5">O5</f>
        <v>52</v>
      </c>
      <c r="Q5" s="6">
        <f t="shared" ref="Q5:Q13" si="6">(((L5+L5)+N5)+N5)*$J$3</f>
        <v>46</v>
      </c>
      <c r="R5" s="6">
        <f t="shared" ref="R5:R13" si="7">(L5*M5)-Q5</f>
        <v>104</v>
      </c>
    </row>
    <row r="6" spans="1:18" ht="14.25" customHeight="1" x14ac:dyDescent="0.3">
      <c r="A6" s="4">
        <v>13</v>
      </c>
      <c r="B6" s="4" t="s">
        <v>17</v>
      </c>
      <c r="C6" s="4" t="s">
        <v>19</v>
      </c>
      <c r="D6" s="4"/>
      <c r="E6" s="4">
        <f t="shared" si="0"/>
        <v>140</v>
      </c>
      <c r="F6" s="4"/>
      <c r="G6" s="4"/>
      <c r="H6" s="4"/>
      <c r="I6" s="4"/>
      <c r="J6" s="4"/>
      <c r="K6" s="4"/>
      <c r="L6" s="4">
        <f t="shared" si="1"/>
        <v>10</v>
      </c>
      <c r="M6" s="4">
        <f t="shared" si="2"/>
        <v>14</v>
      </c>
      <c r="N6" s="4">
        <f t="shared" si="3"/>
        <v>12</v>
      </c>
      <c r="O6" s="6">
        <f t="shared" si="4"/>
        <v>48</v>
      </c>
      <c r="P6" s="6">
        <f t="shared" si="5"/>
        <v>48</v>
      </c>
      <c r="Q6" s="6">
        <f t="shared" si="6"/>
        <v>44</v>
      </c>
      <c r="R6" s="6">
        <f t="shared" si="7"/>
        <v>96</v>
      </c>
    </row>
    <row r="7" spans="1:18" ht="14.25" customHeight="1" x14ac:dyDescent="0.3">
      <c r="A7" s="4">
        <v>15.75</v>
      </c>
      <c r="B7" s="4" t="s">
        <v>17</v>
      </c>
      <c r="C7" s="4" t="s">
        <v>20</v>
      </c>
      <c r="D7" s="4"/>
      <c r="E7" s="4">
        <f t="shared" si="0"/>
        <v>96</v>
      </c>
      <c r="F7" s="4"/>
      <c r="G7" s="4"/>
      <c r="H7" s="4"/>
      <c r="I7" s="4"/>
      <c r="J7" s="4"/>
      <c r="K7" s="4"/>
      <c r="L7" s="4">
        <f t="shared" si="1"/>
        <v>8</v>
      </c>
      <c r="M7" s="4">
        <f t="shared" si="2"/>
        <v>12</v>
      </c>
      <c r="N7" s="4">
        <f t="shared" si="3"/>
        <v>10</v>
      </c>
      <c r="O7" s="6">
        <f t="shared" si="4"/>
        <v>30</v>
      </c>
      <c r="P7" s="6">
        <f t="shared" si="5"/>
        <v>30</v>
      </c>
      <c r="Q7" s="6">
        <f t="shared" si="6"/>
        <v>36</v>
      </c>
      <c r="R7" s="6">
        <f t="shared" si="7"/>
        <v>60</v>
      </c>
    </row>
    <row r="8" spans="1:18" ht="14.25" customHeight="1" x14ac:dyDescent="0.3">
      <c r="A8" s="4">
        <v>18.3</v>
      </c>
      <c r="B8" s="4" t="s">
        <v>17</v>
      </c>
      <c r="C8" s="4" t="s">
        <v>21</v>
      </c>
      <c r="D8" s="4"/>
      <c r="E8" s="4">
        <f t="shared" si="0"/>
        <v>70</v>
      </c>
      <c r="F8" s="4"/>
      <c r="G8" s="4"/>
      <c r="H8" s="4"/>
      <c r="I8" s="4"/>
      <c r="J8" s="4"/>
      <c r="K8" s="4"/>
      <c r="L8" s="4">
        <f t="shared" si="1"/>
        <v>7</v>
      </c>
      <c r="M8" s="4">
        <f t="shared" si="2"/>
        <v>10</v>
      </c>
      <c r="N8" s="4">
        <f t="shared" si="3"/>
        <v>8</v>
      </c>
      <c r="O8" s="6">
        <f t="shared" si="4"/>
        <v>20</v>
      </c>
      <c r="P8" s="6">
        <f t="shared" si="5"/>
        <v>20</v>
      </c>
      <c r="Q8" s="6">
        <f t="shared" si="6"/>
        <v>30</v>
      </c>
      <c r="R8" s="6">
        <f t="shared" si="7"/>
        <v>40</v>
      </c>
    </row>
    <row r="9" spans="1:18" ht="14.25" customHeight="1" x14ac:dyDescent="0.3">
      <c r="A9" s="4">
        <v>17.68</v>
      </c>
      <c r="B9" s="4" t="s">
        <v>17</v>
      </c>
      <c r="C9" s="4" t="s">
        <v>22</v>
      </c>
      <c r="D9" s="4"/>
      <c r="E9" s="4">
        <f t="shared" si="0"/>
        <v>77</v>
      </c>
      <c r="F9" s="4"/>
      <c r="G9" s="4"/>
      <c r="H9" s="4"/>
      <c r="I9" s="4"/>
      <c r="J9" s="4"/>
      <c r="K9" s="4"/>
      <c r="L9" s="4">
        <f t="shared" si="1"/>
        <v>7</v>
      </c>
      <c r="M9" s="4">
        <f t="shared" si="2"/>
        <v>11</v>
      </c>
      <c r="N9" s="4">
        <f t="shared" si="3"/>
        <v>9</v>
      </c>
      <c r="O9" s="6">
        <f t="shared" si="4"/>
        <v>23</v>
      </c>
      <c r="P9" s="6">
        <f t="shared" si="5"/>
        <v>23</v>
      </c>
      <c r="Q9" s="6">
        <f t="shared" si="6"/>
        <v>32</v>
      </c>
      <c r="R9" s="6">
        <f t="shared" si="7"/>
        <v>45</v>
      </c>
    </row>
    <row r="10" spans="1:18" ht="14.25" customHeight="1" x14ac:dyDescent="0.3">
      <c r="A10" s="8">
        <v>19.625</v>
      </c>
      <c r="B10" s="4" t="s">
        <v>17</v>
      </c>
      <c r="C10" s="4" t="s">
        <v>23</v>
      </c>
      <c r="D10" s="4"/>
      <c r="E10" s="4">
        <f t="shared" si="0"/>
        <v>70</v>
      </c>
      <c r="F10" s="4"/>
      <c r="G10" s="4"/>
      <c r="H10" s="4"/>
      <c r="I10" s="4"/>
      <c r="J10" s="4"/>
      <c r="K10" s="4"/>
      <c r="L10" s="4">
        <f t="shared" si="1"/>
        <v>7</v>
      </c>
      <c r="M10" s="4">
        <f t="shared" si="2"/>
        <v>10</v>
      </c>
      <c r="N10" s="4">
        <f t="shared" si="3"/>
        <v>8</v>
      </c>
      <c r="O10" s="6">
        <f t="shared" si="4"/>
        <v>20</v>
      </c>
      <c r="P10" s="6">
        <f t="shared" si="5"/>
        <v>20</v>
      </c>
      <c r="Q10" s="6">
        <f t="shared" si="6"/>
        <v>30</v>
      </c>
      <c r="R10" s="6">
        <f t="shared" si="7"/>
        <v>40</v>
      </c>
    </row>
    <row r="11" spans="1:18" ht="14.25" customHeight="1" x14ac:dyDescent="0.3">
      <c r="A11" s="4">
        <v>20</v>
      </c>
      <c r="B11" s="4" t="s">
        <v>17</v>
      </c>
      <c r="C11" s="4" t="s">
        <v>24</v>
      </c>
      <c r="D11" s="4"/>
      <c r="E11" s="4">
        <f t="shared" si="0"/>
        <v>54</v>
      </c>
      <c r="F11" s="4"/>
      <c r="G11" s="4"/>
      <c r="H11" s="4"/>
      <c r="I11" s="4"/>
      <c r="J11" s="4"/>
      <c r="K11" s="4"/>
      <c r="L11" s="4">
        <f t="shared" si="1"/>
        <v>6</v>
      </c>
      <c r="M11" s="4">
        <f t="shared" si="2"/>
        <v>9</v>
      </c>
      <c r="N11" s="4">
        <f t="shared" si="3"/>
        <v>7</v>
      </c>
      <c r="O11" s="6">
        <f t="shared" si="4"/>
        <v>14</v>
      </c>
      <c r="P11" s="6">
        <f t="shared" si="5"/>
        <v>14</v>
      </c>
      <c r="Q11" s="6">
        <f t="shared" si="6"/>
        <v>26</v>
      </c>
      <c r="R11" s="6">
        <f t="shared" si="7"/>
        <v>28</v>
      </c>
    </row>
    <row r="12" spans="1:18" ht="14.25" customHeight="1" x14ac:dyDescent="0.3">
      <c r="A12" s="4">
        <v>20.5</v>
      </c>
      <c r="B12" s="4" t="s">
        <v>17</v>
      </c>
      <c r="C12" s="4" t="s">
        <v>24</v>
      </c>
      <c r="D12" s="4"/>
      <c r="E12" s="4">
        <f t="shared" si="0"/>
        <v>54</v>
      </c>
      <c r="F12" s="4"/>
      <c r="G12" s="4"/>
      <c r="H12" s="4"/>
      <c r="I12" s="4"/>
      <c r="J12" s="4"/>
      <c r="K12" s="4"/>
      <c r="L12" s="4">
        <f t="shared" si="1"/>
        <v>6</v>
      </c>
      <c r="M12" s="4">
        <f t="shared" si="2"/>
        <v>9</v>
      </c>
      <c r="N12" s="4">
        <f t="shared" si="3"/>
        <v>7</v>
      </c>
      <c r="O12" s="6">
        <f t="shared" si="4"/>
        <v>14</v>
      </c>
      <c r="P12" s="6">
        <f t="shared" si="5"/>
        <v>14</v>
      </c>
      <c r="Q12" s="6">
        <f t="shared" si="6"/>
        <v>26</v>
      </c>
      <c r="R12" s="6">
        <f t="shared" si="7"/>
        <v>28</v>
      </c>
    </row>
    <row r="13" spans="1:18" ht="14.25" customHeight="1" x14ac:dyDescent="0.3">
      <c r="A13" s="4">
        <v>24</v>
      </c>
      <c r="B13" s="4" t="s">
        <v>17</v>
      </c>
      <c r="C13" s="4" t="s">
        <v>25</v>
      </c>
      <c r="D13" s="4"/>
      <c r="E13" s="4">
        <f t="shared" si="0"/>
        <v>40</v>
      </c>
      <c r="F13" s="4"/>
      <c r="G13" s="4"/>
      <c r="H13" s="4"/>
      <c r="I13" s="4"/>
      <c r="J13" s="4"/>
      <c r="K13" s="4"/>
      <c r="L13" s="4">
        <f t="shared" si="1"/>
        <v>5</v>
      </c>
      <c r="M13" s="4">
        <f t="shared" si="2"/>
        <v>8</v>
      </c>
      <c r="N13" s="4">
        <f t="shared" si="3"/>
        <v>6</v>
      </c>
      <c r="O13" s="6">
        <f t="shared" si="4"/>
        <v>9</v>
      </c>
      <c r="P13" s="6">
        <f t="shared" si="5"/>
        <v>9</v>
      </c>
      <c r="Q13" s="6">
        <f t="shared" si="6"/>
        <v>22</v>
      </c>
      <c r="R13" s="6">
        <f t="shared" si="7"/>
        <v>18</v>
      </c>
    </row>
    <row r="14" spans="1:18" ht="14.4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 t="s">
        <v>26</v>
      </c>
    </row>
    <row r="15" spans="1:18" ht="14.4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 t="s">
        <v>27</v>
      </c>
    </row>
    <row r="16" spans="1:18" ht="14.2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 t="s">
        <v>28</v>
      </c>
    </row>
    <row r="17" spans="1:18" ht="14.25" customHeight="1" x14ac:dyDescent="0.3">
      <c r="A17" s="4"/>
      <c r="B17" s="13" t="s">
        <v>30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 t="s">
        <v>29</v>
      </c>
    </row>
    <row r="18" spans="1:18" ht="14.2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4.2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4.4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</sheetData>
  <sheetProtection password="EE24" sheet="1" objects="1" scenarios="1"/>
  <mergeCells count="4">
    <mergeCell ref="F1:G1"/>
    <mergeCell ref="H1:I1"/>
    <mergeCell ref="J2:K2"/>
    <mergeCell ref="O3:Q3"/>
  </mergeCells>
  <dataValidations count="1">
    <dataValidation type="whole" allowBlank="1" showInputMessage="1" showErrorMessage="1" prompt="Enter a number between 0 and 9999" sqref="F3:J3">
      <formula1>0</formula1>
      <formula2>9999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Tiles</vt:lpstr>
      <vt:lpstr>AE1to20</vt:lpstr>
      <vt:lpstr>f4j20</vt:lpstr>
      <vt:lpstr>k3r20</vt:lpstr>
      <vt:lpstr>NamedRange1</vt:lpstr>
      <vt:lpstr>NamedRange2</vt:lpstr>
      <vt:lpstr>NamedRange3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Krauss</dc:creator>
  <cp:lastModifiedBy>Justin Krauss</cp:lastModifiedBy>
  <dcterms:created xsi:type="dcterms:W3CDTF">2013-03-22T21:31:59Z</dcterms:created>
  <dcterms:modified xsi:type="dcterms:W3CDTF">2013-03-22T21:35:56Z</dcterms:modified>
</cp:coreProperties>
</file>